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e neue Seite Umzug 2021\Material Dee\"/>
    </mc:Choice>
  </mc:AlternateContent>
  <xr:revisionPtr revIDLastSave="0" documentId="13_ncr:1_{055F0BA9-7BCF-4451-933D-B1666F11CA1C}" xr6:coauthVersionLast="36" xr6:coauthVersionMax="36" xr10:uidLastSave="{00000000-0000-0000-0000-000000000000}"/>
  <bookViews>
    <workbookView xWindow="0" yWindow="0" windowWidth="28800" windowHeight="12225" xr2:uid="{6F6040BD-1654-4693-B939-EDF0824CE01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" i="1" l="1"/>
  <c r="J101" i="1"/>
  <c r="J100" i="1"/>
  <c r="J99" i="1"/>
  <c r="J98" i="1"/>
  <c r="E98" i="1"/>
  <c r="J97" i="1"/>
  <c r="E97" i="1"/>
  <c r="J96" i="1"/>
  <c r="E96" i="1"/>
  <c r="J95" i="1"/>
  <c r="E95" i="1"/>
  <c r="J94" i="1"/>
  <c r="E94" i="1"/>
  <c r="J93" i="1"/>
  <c r="E93" i="1"/>
  <c r="J92" i="1"/>
  <c r="J91" i="1"/>
  <c r="E91" i="1"/>
  <c r="J90" i="1"/>
  <c r="E90" i="1"/>
  <c r="E89" i="1"/>
  <c r="J88" i="1"/>
  <c r="E88" i="1"/>
  <c r="J87" i="1"/>
  <c r="E87" i="1"/>
  <c r="J86" i="1"/>
  <c r="E86" i="1"/>
  <c r="J85" i="1"/>
  <c r="E85" i="1"/>
  <c r="J84" i="1"/>
  <c r="E84" i="1"/>
  <c r="J83" i="1"/>
  <c r="E83" i="1"/>
  <c r="J82" i="1"/>
  <c r="E82" i="1"/>
  <c r="J81" i="1"/>
  <c r="E81" i="1"/>
  <c r="J80" i="1"/>
  <c r="E80" i="1"/>
  <c r="J79" i="1"/>
  <c r="E79" i="1"/>
  <c r="J78" i="1"/>
  <c r="E78" i="1"/>
  <c r="J77" i="1"/>
  <c r="E77" i="1"/>
  <c r="J76" i="1"/>
  <c r="I104" i="1" s="1"/>
  <c r="E76" i="1"/>
  <c r="E75" i="1"/>
  <c r="J74" i="1"/>
  <c r="E74" i="1"/>
  <c r="J73" i="1"/>
  <c r="E73" i="1"/>
  <c r="J72" i="1"/>
  <c r="E72" i="1"/>
  <c r="J71" i="1"/>
  <c r="E71" i="1"/>
  <c r="J70" i="1"/>
  <c r="J69" i="1"/>
  <c r="E69" i="1"/>
  <c r="J68" i="1"/>
  <c r="E68" i="1"/>
  <c r="J67" i="1"/>
  <c r="E67" i="1"/>
  <c r="J66" i="1"/>
  <c r="E66" i="1"/>
  <c r="J65" i="1"/>
  <c r="E65" i="1"/>
  <c r="J64" i="1"/>
  <c r="E64" i="1"/>
  <c r="J63" i="1"/>
  <c r="E63" i="1"/>
  <c r="J62" i="1"/>
  <c r="E62" i="1"/>
  <c r="J61" i="1"/>
  <c r="E61" i="1"/>
  <c r="J60" i="1"/>
  <c r="E60" i="1"/>
  <c r="J59" i="1"/>
  <c r="E59" i="1"/>
  <c r="J58" i="1"/>
  <c r="E58" i="1"/>
  <c r="J57" i="1"/>
  <c r="E57" i="1"/>
  <c r="J56" i="1"/>
  <c r="E56" i="1"/>
  <c r="J55" i="1"/>
  <c r="E55" i="1"/>
  <c r="J54" i="1"/>
  <c r="E54" i="1"/>
  <c r="E53" i="1"/>
  <c r="J52" i="1"/>
  <c r="E52" i="1"/>
  <c r="J51" i="1"/>
  <c r="E51" i="1"/>
  <c r="J50" i="1"/>
  <c r="E50" i="1"/>
  <c r="J49" i="1"/>
  <c r="E49" i="1"/>
  <c r="J48" i="1"/>
  <c r="E48" i="1"/>
  <c r="J47" i="1"/>
  <c r="E47" i="1"/>
  <c r="J46" i="1"/>
  <c r="E46" i="1"/>
  <c r="J45" i="1"/>
  <c r="J44" i="1"/>
  <c r="E44" i="1"/>
  <c r="J43" i="1"/>
  <c r="E43" i="1"/>
  <c r="J42" i="1"/>
  <c r="E42" i="1"/>
  <c r="J41" i="1"/>
  <c r="E41" i="1"/>
  <c r="J40" i="1"/>
  <c r="E40" i="1"/>
  <c r="J39" i="1"/>
  <c r="E39" i="1"/>
  <c r="J38" i="1"/>
  <c r="E38" i="1"/>
  <c r="J37" i="1"/>
  <c r="E37" i="1"/>
  <c r="J36" i="1"/>
  <c r="E36" i="1"/>
  <c r="J35" i="1"/>
  <c r="E35" i="1"/>
  <c r="J34" i="1"/>
  <c r="E34" i="1"/>
  <c r="J33" i="1"/>
  <c r="E33" i="1"/>
  <c r="J32" i="1"/>
  <c r="E32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6" i="1"/>
  <c r="E6" i="1"/>
</calcChain>
</file>

<file path=xl/sharedStrings.xml><?xml version="1.0" encoding="utf-8"?>
<sst xmlns="http://schemas.openxmlformats.org/spreadsheetml/2006/main" count="205" uniqueCount="134">
  <si>
    <t>UMZUGSGUTLISTE</t>
  </si>
  <si>
    <t>Stück</t>
  </si>
  <si>
    <t>Gegenstand</t>
  </si>
  <si>
    <t>RE</t>
  </si>
  <si>
    <t>Ges. RE</t>
  </si>
  <si>
    <t xml:space="preserve"> </t>
  </si>
  <si>
    <t>Wohnzimmer</t>
  </si>
  <si>
    <t>Schlafzimmer</t>
  </si>
  <si>
    <r>
      <t xml:space="preserve">Sofa, Couch, Liege, </t>
    </r>
    <r>
      <rPr>
        <b/>
        <sz val="9"/>
        <color indexed="8"/>
        <rFont val="Verdana"/>
        <family val="2"/>
      </rPr>
      <t>je Sitz</t>
    </r>
  </si>
  <si>
    <t>Schrank bis 2 Türen, nicht zerlegbar</t>
  </si>
  <si>
    <r>
      <t xml:space="preserve">Sitzlandschaft (Element), </t>
    </r>
    <r>
      <rPr>
        <b/>
        <sz val="9"/>
        <color indexed="8"/>
        <rFont val="Verdana"/>
        <family val="2"/>
      </rPr>
      <t>je Sitz</t>
    </r>
  </si>
  <si>
    <r>
      <t xml:space="preserve">Schrank zerlegbar </t>
    </r>
    <r>
      <rPr>
        <b/>
        <sz val="9"/>
        <color indexed="8"/>
        <rFont val="Verdana"/>
        <family val="2"/>
      </rPr>
      <t>je angefang. m</t>
    </r>
  </si>
  <si>
    <t>Sessel mit Armlehnen</t>
  </si>
  <si>
    <t>Doppelbett komplett</t>
  </si>
  <si>
    <t>Sessel ohne Armlehnen</t>
  </si>
  <si>
    <t>Einzelbett komplett</t>
  </si>
  <si>
    <t>Stuhl</t>
  </si>
  <si>
    <t>französisches Bett komplett</t>
  </si>
  <si>
    <t>Stuhl mit Armlehnen</t>
  </si>
  <si>
    <t>Bettzeug je Betteinheit</t>
  </si>
  <si>
    <t>Tisch bis 0,6 m</t>
  </si>
  <si>
    <t>Nachttisch</t>
  </si>
  <si>
    <t>Tisch bis 1,0 m</t>
  </si>
  <si>
    <t>Bettumbau</t>
  </si>
  <si>
    <t>Tisch bis 1,2 m</t>
  </si>
  <si>
    <t>Kommode</t>
  </si>
  <si>
    <t>Tisch über 1,2 m</t>
  </si>
  <si>
    <t>Frisierkommode (mit Spiegel)</t>
  </si>
  <si>
    <r>
      <t xml:space="preserve">Wohnz.-Schrank zerlegb. </t>
    </r>
    <r>
      <rPr>
        <b/>
        <sz val="9"/>
        <color indexed="8"/>
        <rFont val="Verdana"/>
        <family val="2"/>
      </rPr>
      <t>je angef. m</t>
    </r>
  </si>
  <si>
    <t>Wäschetruhe</t>
  </si>
  <si>
    <r>
      <t xml:space="preserve">Anbauwand b. 38cm Tiefe </t>
    </r>
    <r>
      <rPr>
        <b/>
        <sz val="9"/>
        <color indexed="8"/>
        <rFont val="Verdana"/>
        <family val="2"/>
      </rPr>
      <t>je angef. m</t>
    </r>
  </si>
  <si>
    <t>Stuhl, Hocker</t>
  </si>
  <si>
    <r>
      <t xml:space="preserve">Anbauwand ü. 38cm Tiefe </t>
    </r>
    <r>
      <rPr>
        <b/>
        <sz val="9"/>
        <color indexed="8"/>
        <rFont val="Verdana"/>
        <family val="2"/>
      </rPr>
      <t>je angef. m</t>
    </r>
  </si>
  <si>
    <t>Spiegel über 0,8 m</t>
  </si>
  <si>
    <r>
      <t>Bücherregal zerlegbar</t>
    </r>
    <r>
      <rPr>
        <b/>
        <sz val="9"/>
        <color indexed="8"/>
        <rFont val="Verdana"/>
        <family val="2"/>
      </rPr>
      <t xml:space="preserve"> je angef. m</t>
    </r>
  </si>
  <si>
    <t>Deckenlampe</t>
  </si>
  <si>
    <t>Buffet mit Aufsatz</t>
  </si>
  <si>
    <t>Fernseher</t>
  </si>
  <si>
    <t>Buffet ohne Aufsatz</t>
  </si>
  <si>
    <t>Teppich</t>
  </si>
  <si>
    <t>Schreibtisch bis 1,6 m</t>
  </si>
  <si>
    <t>Bilder bis 0,8 m</t>
  </si>
  <si>
    <t>Schreibtisch über 1,6 m</t>
  </si>
  <si>
    <t>Bilder über 0,8 m</t>
  </si>
  <si>
    <t>Standuhr</t>
  </si>
  <si>
    <t>TV-Schrank</t>
  </si>
  <si>
    <t>Video / DVD-Player</t>
  </si>
  <si>
    <t>Kleiderbehältnis</t>
  </si>
  <si>
    <t>Musikschrank / Turm</t>
  </si>
  <si>
    <t>Umzugskarton bis 80 l</t>
  </si>
  <si>
    <t>Stereoanlage</t>
  </si>
  <si>
    <t>Umzugskarton über 80 l</t>
  </si>
  <si>
    <t>Klavier</t>
  </si>
  <si>
    <t>Umzugskarton bis 80 l (gepackt)</t>
  </si>
  <si>
    <t>Flügel</t>
  </si>
  <si>
    <t>Umzugskarton über 80 l (gepackt)</t>
  </si>
  <si>
    <t>Heimorgel</t>
  </si>
  <si>
    <t>Esszimmer</t>
  </si>
  <si>
    <t>Nähmaschine (Schrank)</t>
  </si>
  <si>
    <t>Stehlampe</t>
  </si>
  <si>
    <t>Brücke</t>
  </si>
  <si>
    <t>Eckbank je Sitz</t>
  </si>
  <si>
    <t>Lüster</t>
  </si>
  <si>
    <t>Sekretär</t>
  </si>
  <si>
    <t>Sideboard klein</t>
  </si>
  <si>
    <t>Sideboard groß</t>
  </si>
  <si>
    <t>Hausbar</t>
  </si>
  <si>
    <t>Teewagen (nicht zerlegbar)</t>
  </si>
  <si>
    <t>Kinderzimmer</t>
  </si>
  <si>
    <t>Schrank bis 2 Türen nicht zerlegbar</t>
  </si>
  <si>
    <t>Schrank zerlegbar je angef. m</t>
  </si>
  <si>
    <t>Bett komplett</t>
  </si>
  <si>
    <t>Vitrine (Glasschrank)</t>
  </si>
  <si>
    <t>Kinderbett komplett</t>
  </si>
  <si>
    <t>Etagenbett komplett</t>
  </si>
  <si>
    <t>Küche</t>
  </si>
  <si>
    <t>Schreibpult</t>
  </si>
  <si>
    <t>Buffet mit Aufsätzen</t>
  </si>
  <si>
    <t>Spielzeugkiste</t>
  </si>
  <si>
    <t>Unterteil je Tür</t>
  </si>
  <si>
    <t>Oberteil je Tür</t>
  </si>
  <si>
    <t>Laufgitter</t>
  </si>
  <si>
    <t>Besenschrank</t>
  </si>
  <si>
    <r>
      <t xml:space="preserve">Anbauwand b. 38cm Tiefe </t>
    </r>
    <r>
      <rPr>
        <b/>
        <sz val="9"/>
        <color indexed="8"/>
        <rFont val="Verdana"/>
        <family val="2"/>
      </rPr>
      <t>je ang. m</t>
    </r>
  </si>
  <si>
    <t>Herd</t>
  </si>
  <si>
    <r>
      <t xml:space="preserve">Anbauwand ü. 38cm Tiefe </t>
    </r>
    <r>
      <rPr>
        <b/>
        <sz val="9"/>
        <color indexed="8"/>
        <rFont val="Verdana"/>
        <family val="2"/>
      </rPr>
      <t>je ang. m</t>
    </r>
  </si>
  <si>
    <t>Geschirrspülmaschine</t>
  </si>
  <si>
    <t>Waschmaschine / Trockner</t>
  </si>
  <si>
    <t>Kühlschrank / Truhe bis 120 l</t>
  </si>
  <si>
    <t>Kühlschrank / Truhe über 120 l</t>
  </si>
  <si>
    <r>
      <t xml:space="preserve">Arbeitsplatte nicht unterb. </t>
    </r>
    <r>
      <rPr>
        <b/>
        <sz val="9"/>
        <color indexed="8"/>
        <rFont val="Verdana"/>
        <family val="2"/>
      </rPr>
      <t>je angef. m</t>
    </r>
  </si>
  <si>
    <t>Weitere Zimmer</t>
  </si>
  <si>
    <t>Mikrowelle</t>
  </si>
  <si>
    <t>Schreibtischcontainer</t>
  </si>
  <si>
    <t>Schreibtischstuhl</t>
  </si>
  <si>
    <t>Winkelkombination</t>
  </si>
  <si>
    <t>Sonstiges</t>
  </si>
  <si>
    <r>
      <t xml:space="preserve">Bücherregal zerlegbar </t>
    </r>
    <r>
      <rPr>
        <b/>
        <sz val="9"/>
        <color indexed="8"/>
        <rFont val="Verdana"/>
        <family val="2"/>
      </rPr>
      <t>je angef. m</t>
    </r>
  </si>
  <si>
    <t>Fahrrad / Moped</t>
  </si>
  <si>
    <r>
      <t xml:space="preserve">Aktenschrank </t>
    </r>
    <r>
      <rPr>
        <b/>
        <sz val="9"/>
        <color indexed="8"/>
        <rFont val="Verdana"/>
        <family val="2"/>
      </rPr>
      <t>je angefangener m</t>
    </r>
  </si>
  <si>
    <t>Motorrad</t>
  </si>
  <si>
    <t>Dreirad / Kinderrad</t>
  </si>
  <si>
    <t>Bügelbrett</t>
  </si>
  <si>
    <t>Staubsauger</t>
  </si>
  <si>
    <t>Autoreifen</t>
  </si>
  <si>
    <t>Koffer</t>
  </si>
  <si>
    <t>Klapptisch / Klappstuhl</t>
  </si>
  <si>
    <t>Computer: PC / EDV - Anlage</t>
  </si>
  <si>
    <t>Kinderwagen</t>
  </si>
  <si>
    <t>Tischkopierer</t>
  </si>
  <si>
    <r>
      <t xml:space="preserve">Leiter </t>
    </r>
    <r>
      <rPr>
        <b/>
        <sz val="9"/>
        <color indexed="8"/>
        <rFont val="Verdana"/>
        <family val="2"/>
      </rPr>
      <t>je angefangener m</t>
    </r>
  </si>
  <si>
    <t>Rasenmäher Motor</t>
  </si>
  <si>
    <t>Rasenmäher Hand</t>
  </si>
  <si>
    <t>Schubkarre</t>
  </si>
  <si>
    <t>Werkzeugschrank</t>
  </si>
  <si>
    <t>Werkzeugkoffer</t>
  </si>
  <si>
    <t>Ski</t>
  </si>
  <si>
    <t>Bad</t>
  </si>
  <si>
    <t>Schlitten</t>
  </si>
  <si>
    <t>Truhe, Kommode</t>
  </si>
  <si>
    <t>Blumenkübel / Kasten</t>
  </si>
  <si>
    <t>Kleiderablage</t>
  </si>
  <si>
    <t>Sonnenschirm</t>
  </si>
  <si>
    <t>Tischtennisplatte</t>
  </si>
  <si>
    <t>Toilettenschrank</t>
  </si>
  <si>
    <t>Mülltonne</t>
  </si>
  <si>
    <t>Wäschekorb</t>
  </si>
  <si>
    <r>
      <t xml:space="preserve">Regal zerlegbar </t>
    </r>
    <r>
      <rPr>
        <b/>
        <sz val="9"/>
        <color indexed="8"/>
        <rFont val="Verdana"/>
        <family val="2"/>
      </rPr>
      <t>je angefangender m</t>
    </r>
  </si>
  <si>
    <t>Gartengeräte</t>
  </si>
  <si>
    <t>Sonnenbank</t>
  </si>
  <si>
    <t>Anmerkungen:</t>
  </si>
  <si>
    <t>Gartengrill</t>
  </si>
  <si>
    <t>Gesamtsumme in m³:</t>
  </si>
  <si>
    <t>Umzug Hermenau – Bernhardstraße 37 | 09126 Chemnitz +49 176 115 555 95 – info@umzug-hermenau.de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</si>
</sst>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0"/>
      <name val="Verdana"/>
      <family val="2"/>
    </font>
    <font>
      <sz val="16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0.5"/>
      <color theme="0"/>
      <name val="Verdana"/>
      <family val="2"/>
    </font>
    <font>
      <b/>
      <u/>
      <sz val="9"/>
      <color indexed="8"/>
      <name val="Verdana"/>
      <family val="2"/>
    </font>
    <font>
      <b/>
      <sz val="8"/>
      <color theme="0"/>
      <name val="Verdana"/>
      <family val="2"/>
    </font>
    <font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BE4F5"/>
        <bgColor indexed="64"/>
      </patternFill>
    </fill>
    <fill>
      <patternFill patternType="solid">
        <fgColor rgb="FF19547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11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NumberFormat="1" applyFont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8" xfId="0" applyNumberFormat="1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49" fontId="4" fillId="2" borderId="4" xfId="0" applyNumberFormat="1" applyFont="1" applyFill="1" applyBorder="1" applyAlignment="1"/>
    <xf numFmtId="0" fontId="4" fillId="2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/>
    <xf numFmtId="49" fontId="1" fillId="4" borderId="1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 applyProtection="1">
      <alignment horizontal="left"/>
      <protection locked="0"/>
    </xf>
    <xf numFmtId="1" fontId="4" fillId="5" borderId="2" xfId="0" applyNumberFormat="1" applyFont="1" applyFill="1" applyBorder="1" applyAlignment="1" applyProtection="1">
      <alignment horizontal="left"/>
      <protection locked="0"/>
    </xf>
    <xf numFmtId="1" fontId="4" fillId="5" borderId="0" xfId="0" applyNumberFormat="1" applyFont="1" applyFill="1" applyBorder="1" applyAlignment="1"/>
    <xf numFmtId="1" fontId="4" fillId="5" borderId="13" xfId="0" applyNumberFormat="1" applyFont="1" applyFill="1" applyBorder="1" applyAlignment="1"/>
    <xf numFmtId="1" fontId="4" fillId="5" borderId="13" xfId="0" applyNumberFormat="1" applyFont="1" applyFill="1" applyBorder="1" applyAlignment="1">
      <alignment horizontal="right" wrapText="1"/>
    </xf>
    <xf numFmtId="1" fontId="4" fillId="5" borderId="14" xfId="0" applyNumberFormat="1" applyFont="1" applyFill="1" applyBorder="1" applyAlignment="1">
      <alignment horizontal="right"/>
    </xf>
    <xf numFmtId="1" fontId="4" fillId="5" borderId="15" xfId="0" applyNumberFormat="1" applyFont="1" applyFill="1" applyBorder="1" applyAlignment="1"/>
    <xf numFmtId="0" fontId="4" fillId="5" borderId="0" xfId="0" applyNumberFormat="1" applyFont="1" applyFill="1" applyBorder="1" applyAlignment="1"/>
    <xf numFmtId="1" fontId="4" fillId="5" borderId="7" xfId="0" applyNumberFormat="1" applyFont="1" applyFill="1" applyBorder="1" applyAlignment="1" applyProtection="1">
      <alignment horizontal="center"/>
      <protection locked="0"/>
    </xf>
    <xf numFmtId="1" fontId="4" fillId="5" borderId="8" xfId="0" applyNumberFormat="1" applyFont="1" applyFill="1" applyBorder="1" applyAlignment="1" applyProtection="1">
      <protection locked="0"/>
    </xf>
    <xf numFmtId="1" fontId="4" fillId="5" borderId="8" xfId="0" applyNumberFormat="1" applyFont="1" applyFill="1" applyBorder="1" applyAlignment="1" applyProtection="1">
      <alignment horizontal="right"/>
      <protection locked="0"/>
    </xf>
    <xf numFmtId="49" fontId="6" fillId="5" borderId="10" xfId="0" applyNumberFormat="1" applyFont="1" applyFill="1" applyBorder="1" applyAlignment="1" applyProtection="1">
      <protection locked="0"/>
    </xf>
    <xf numFmtId="1" fontId="4" fillId="5" borderId="0" xfId="0" applyNumberFormat="1" applyFont="1" applyFill="1" applyBorder="1" applyAlignment="1" applyProtection="1"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1" fontId="4" fillId="5" borderId="11" xfId="0" applyNumberFormat="1" applyFont="1" applyFill="1" applyBorder="1" applyAlignment="1" applyProtection="1">
      <alignment horizontal="left"/>
      <protection locked="0"/>
    </xf>
    <xf numFmtId="1" fontId="4" fillId="5" borderId="3" xfId="0" applyNumberFormat="1" applyFont="1" applyFill="1" applyBorder="1" applyAlignment="1" applyProtection="1">
      <alignment horizontal="left"/>
      <protection locked="0"/>
    </xf>
    <xf numFmtId="1" fontId="4" fillId="5" borderId="9" xfId="0" applyNumberFormat="1" applyFont="1" applyFill="1" applyBorder="1" applyAlignment="1">
      <alignment horizontal="center"/>
    </xf>
    <xf numFmtId="1" fontId="4" fillId="5" borderId="5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49" fontId="3" fillId="5" borderId="3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/>
    <xf numFmtId="49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BE4F5"/>
      <color rgb="FF19547E"/>
      <color rgb="FFA7FF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mzugsportal.de/umzugstipps/umzugsgutlis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1EEE1-30F3-420B-A352-B11D88EBC526}">
  <dimension ref="B2:M107"/>
  <sheetViews>
    <sheetView tabSelected="1" topLeftCell="A76" workbookViewId="0">
      <selection activeCell="K81" sqref="K81"/>
    </sheetView>
  </sheetViews>
  <sheetFormatPr baseColWidth="10" defaultColWidth="12.28515625" defaultRowHeight="15" x14ac:dyDescent="0.25"/>
  <cols>
    <col min="1" max="1" width="4.28515625" style="1" customWidth="1"/>
    <col min="2" max="2" width="5.7109375" style="3" customWidth="1"/>
    <col min="3" max="3" width="35.140625" style="3" customWidth="1"/>
    <col min="4" max="4" width="4.5703125" style="3" customWidth="1"/>
    <col min="5" max="5" width="6.28515625" style="3" customWidth="1"/>
    <col min="6" max="6" width="1.140625" style="3" customWidth="1"/>
    <col min="7" max="7" width="5.85546875" style="3" customWidth="1"/>
    <col min="8" max="8" width="35.42578125" style="3" customWidth="1"/>
    <col min="9" max="9" width="4.5703125" style="3" customWidth="1"/>
    <col min="10" max="10" width="6.28515625" style="3" customWidth="1"/>
    <col min="11" max="13" width="12.28515625" style="3"/>
    <col min="14" max="16384" width="12.28515625" style="1"/>
  </cols>
  <sheetData>
    <row r="2" spans="2:13" ht="27" customHeight="1" x14ac:dyDescent="0.25">
      <c r="B2" s="9" t="s">
        <v>0</v>
      </c>
      <c r="C2" s="10"/>
      <c r="D2" s="10"/>
      <c r="E2" s="10"/>
      <c r="F2" s="11"/>
      <c r="G2" s="11"/>
      <c r="H2" s="11"/>
      <c r="I2" s="11"/>
      <c r="J2" s="11"/>
      <c r="K2" s="1"/>
      <c r="L2" s="1"/>
      <c r="M2" s="1"/>
    </row>
    <row r="3" spans="2:13" ht="7.5" customHeight="1" x14ac:dyDescent="0.25">
      <c r="B3" s="40"/>
      <c r="C3" s="41"/>
      <c r="D3" s="41"/>
      <c r="E3" s="41"/>
      <c r="F3" s="42"/>
      <c r="G3" s="41"/>
      <c r="H3" s="41"/>
      <c r="I3" s="41"/>
      <c r="J3" s="41"/>
      <c r="K3" s="2"/>
    </row>
    <row r="4" spans="2:13" ht="30" customHeight="1" x14ac:dyDescent="0.25">
      <c r="B4" s="47" t="s">
        <v>1</v>
      </c>
      <c r="C4" s="47" t="s">
        <v>2</v>
      </c>
      <c r="D4" s="47" t="s">
        <v>3</v>
      </c>
      <c r="E4" s="48" t="s">
        <v>4</v>
      </c>
      <c r="F4" s="49" t="s">
        <v>5</v>
      </c>
      <c r="G4" s="47" t="s">
        <v>1</v>
      </c>
      <c r="H4" s="47" t="s">
        <v>2</v>
      </c>
      <c r="I4" s="48" t="s">
        <v>3</v>
      </c>
      <c r="J4" s="48" t="s">
        <v>4</v>
      </c>
    </row>
    <row r="5" spans="2:13" ht="18.75" customHeight="1" x14ac:dyDescent="0.15">
      <c r="B5" s="12" t="s">
        <v>6</v>
      </c>
      <c r="C5" s="13"/>
      <c r="D5" s="13"/>
      <c r="E5" s="14"/>
      <c r="F5" s="37"/>
      <c r="G5" s="12" t="s">
        <v>7</v>
      </c>
      <c r="H5" s="13"/>
      <c r="I5" s="13"/>
      <c r="J5" s="14"/>
    </row>
    <row r="6" spans="2:13" ht="17.100000000000001" customHeight="1" x14ac:dyDescent="0.15">
      <c r="B6" s="39"/>
      <c r="C6" s="6" t="s">
        <v>8</v>
      </c>
      <c r="D6" s="7">
        <v>4</v>
      </c>
      <c r="E6" s="7">
        <f t="shared" ref="E6:E44" si="0">SUM(B6*D6)</f>
        <v>0</v>
      </c>
      <c r="F6" s="37"/>
      <c r="G6" s="39"/>
      <c r="H6" s="6" t="s">
        <v>9</v>
      </c>
      <c r="I6" s="6">
        <v>15</v>
      </c>
      <c r="J6" s="6">
        <f t="shared" ref="J6:J30" si="1">SUM(G6*I6)</f>
        <v>0</v>
      </c>
    </row>
    <row r="7" spans="2:13" ht="17.100000000000001" customHeight="1" x14ac:dyDescent="0.15">
      <c r="B7" s="39"/>
      <c r="C7" s="6" t="s">
        <v>10</v>
      </c>
      <c r="D7" s="7">
        <v>4</v>
      </c>
      <c r="E7" s="7">
        <f t="shared" si="0"/>
        <v>0</v>
      </c>
      <c r="F7" s="37"/>
      <c r="G7" s="39"/>
      <c r="H7" s="6" t="s">
        <v>11</v>
      </c>
      <c r="I7" s="6">
        <v>8</v>
      </c>
      <c r="J7" s="6">
        <f t="shared" si="1"/>
        <v>0</v>
      </c>
    </row>
    <row r="8" spans="2:13" ht="17.100000000000001" customHeight="1" x14ac:dyDescent="0.15">
      <c r="B8" s="39"/>
      <c r="C8" s="6" t="s">
        <v>12</v>
      </c>
      <c r="D8" s="7">
        <v>8</v>
      </c>
      <c r="E8" s="7">
        <f t="shared" si="0"/>
        <v>0</v>
      </c>
      <c r="F8" s="37"/>
      <c r="G8" s="39"/>
      <c r="H8" s="6" t="s">
        <v>13</v>
      </c>
      <c r="I8" s="6">
        <v>20</v>
      </c>
      <c r="J8" s="6">
        <f t="shared" si="1"/>
        <v>0</v>
      </c>
    </row>
    <row r="9" spans="2:13" ht="17.100000000000001" customHeight="1" x14ac:dyDescent="0.15">
      <c r="B9" s="39"/>
      <c r="C9" s="6" t="s">
        <v>14</v>
      </c>
      <c r="D9" s="7">
        <v>4</v>
      </c>
      <c r="E9" s="7">
        <f t="shared" si="0"/>
        <v>0</v>
      </c>
      <c r="F9" s="37"/>
      <c r="G9" s="39"/>
      <c r="H9" s="6" t="s">
        <v>15</v>
      </c>
      <c r="I9" s="6">
        <v>10</v>
      </c>
      <c r="J9" s="6">
        <f t="shared" si="1"/>
        <v>0</v>
      </c>
    </row>
    <row r="10" spans="2:13" ht="17.100000000000001" customHeight="1" x14ac:dyDescent="0.15">
      <c r="B10" s="39"/>
      <c r="C10" s="6" t="s">
        <v>16</v>
      </c>
      <c r="D10" s="7">
        <v>2</v>
      </c>
      <c r="E10" s="7">
        <f t="shared" si="0"/>
        <v>0</v>
      </c>
      <c r="F10" s="37"/>
      <c r="G10" s="39"/>
      <c r="H10" s="6" t="s">
        <v>17</v>
      </c>
      <c r="I10" s="6">
        <v>15</v>
      </c>
      <c r="J10" s="6">
        <f t="shared" si="1"/>
        <v>0</v>
      </c>
    </row>
    <row r="11" spans="2:13" ht="17.100000000000001" customHeight="1" x14ac:dyDescent="0.15">
      <c r="B11" s="39"/>
      <c r="C11" s="6" t="s">
        <v>18</v>
      </c>
      <c r="D11" s="7">
        <v>3</v>
      </c>
      <c r="E11" s="7">
        <f t="shared" si="0"/>
        <v>0</v>
      </c>
      <c r="F11" s="37"/>
      <c r="G11" s="39"/>
      <c r="H11" s="6" t="s">
        <v>19</v>
      </c>
      <c r="I11" s="6">
        <v>3</v>
      </c>
      <c r="J11" s="6">
        <f t="shared" si="1"/>
        <v>0</v>
      </c>
    </row>
    <row r="12" spans="2:13" ht="17.100000000000001" customHeight="1" x14ac:dyDescent="0.15">
      <c r="B12" s="39"/>
      <c r="C12" s="6" t="s">
        <v>20</v>
      </c>
      <c r="D12" s="7">
        <v>4</v>
      </c>
      <c r="E12" s="7">
        <f t="shared" si="0"/>
        <v>0</v>
      </c>
      <c r="F12" s="37"/>
      <c r="G12" s="39"/>
      <c r="H12" s="6" t="s">
        <v>21</v>
      </c>
      <c r="I12" s="6">
        <v>2</v>
      </c>
      <c r="J12" s="6">
        <f t="shared" si="1"/>
        <v>0</v>
      </c>
    </row>
    <row r="13" spans="2:13" ht="17.100000000000001" customHeight="1" x14ac:dyDescent="0.15">
      <c r="B13" s="39"/>
      <c r="C13" s="6" t="s">
        <v>22</v>
      </c>
      <c r="D13" s="7">
        <v>5</v>
      </c>
      <c r="E13" s="7">
        <f t="shared" si="0"/>
        <v>0</v>
      </c>
      <c r="F13" s="37"/>
      <c r="G13" s="39"/>
      <c r="H13" s="6" t="s">
        <v>23</v>
      </c>
      <c r="I13" s="6">
        <v>3</v>
      </c>
      <c r="J13" s="6">
        <f t="shared" si="1"/>
        <v>0</v>
      </c>
    </row>
    <row r="14" spans="2:13" ht="17.100000000000001" customHeight="1" x14ac:dyDescent="0.15">
      <c r="B14" s="39"/>
      <c r="C14" s="6" t="s">
        <v>24</v>
      </c>
      <c r="D14" s="7">
        <v>6</v>
      </c>
      <c r="E14" s="7">
        <f t="shared" si="0"/>
        <v>0</v>
      </c>
      <c r="F14" s="37"/>
      <c r="G14" s="39"/>
      <c r="H14" s="6" t="s">
        <v>25</v>
      </c>
      <c r="I14" s="6">
        <v>7</v>
      </c>
      <c r="J14" s="6">
        <f t="shared" si="1"/>
        <v>0</v>
      </c>
    </row>
    <row r="15" spans="2:13" ht="17.100000000000001" customHeight="1" x14ac:dyDescent="0.15">
      <c r="B15" s="39"/>
      <c r="C15" s="6" t="s">
        <v>26</v>
      </c>
      <c r="D15" s="7">
        <v>8</v>
      </c>
      <c r="E15" s="7">
        <f t="shared" si="0"/>
        <v>0</v>
      </c>
      <c r="F15" s="37"/>
      <c r="G15" s="39"/>
      <c r="H15" s="6" t="s">
        <v>27</v>
      </c>
      <c r="I15" s="6">
        <v>6</v>
      </c>
      <c r="J15" s="6">
        <f t="shared" si="1"/>
        <v>0</v>
      </c>
    </row>
    <row r="16" spans="2:13" ht="17.100000000000001" customHeight="1" x14ac:dyDescent="0.15">
      <c r="B16" s="39"/>
      <c r="C16" s="6" t="s">
        <v>28</v>
      </c>
      <c r="D16" s="7">
        <v>8</v>
      </c>
      <c r="E16" s="7">
        <f t="shared" si="0"/>
        <v>0</v>
      </c>
      <c r="F16" s="37"/>
      <c r="G16" s="39"/>
      <c r="H16" s="6" t="s">
        <v>29</v>
      </c>
      <c r="I16" s="6">
        <v>3</v>
      </c>
      <c r="J16" s="6">
        <f t="shared" si="1"/>
        <v>0</v>
      </c>
    </row>
    <row r="17" spans="2:10" ht="17.100000000000001" customHeight="1" x14ac:dyDescent="0.15">
      <c r="B17" s="39"/>
      <c r="C17" s="6" t="s">
        <v>30</v>
      </c>
      <c r="D17" s="7">
        <v>8</v>
      </c>
      <c r="E17" s="7">
        <f t="shared" si="0"/>
        <v>0</v>
      </c>
      <c r="F17" s="37"/>
      <c r="G17" s="39"/>
      <c r="H17" s="6" t="s">
        <v>31</v>
      </c>
      <c r="I17" s="6">
        <v>2</v>
      </c>
      <c r="J17" s="6">
        <f t="shared" si="1"/>
        <v>0</v>
      </c>
    </row>
    <row r="18" spans="2:10" ht="17.100000000000001" customHeight="1" x14ac:dyDescent="0.15">
      <c r="B18" s="39"/>
      <c r="C18" s="6" t="s">
        <v>32</v>
      </c>
      <c r="D18" s="7">
        <v>10</v>
      </c>
      <c r="E18" s="7">
        <f t="shared" si="0"/>
        <v>0</v>
      </c>
      <c r="F18" s="37"/>
      <c r="G18" s="39"/>
      <c r="H18" s="6" t="s">
        <v>33</v>
      </c>
      <c r="I18" s="6">
        <v>1</v>
      </c>
      <c r="J18" s="6">
        <f t="shared" si="1"/>
        <v>0</v>
      </c>
    </row>
    <row r="19" spans="2:10" ht="17.100000000000001" customHeight="1" x14ac:dyDescent="0.15">
      <c r="B19" s="39"/>
      <c r="C19" s="6" t="s">
        <v>34</v>
      </c>
      <c r="D19" s="7">
        <v>4</v>
      </c>
      <c r="E19" s="7">
        <f t="shared" si="0"/>
        <v>0</v>
      </c>
      <c r="F19" s="37"/>
      <c r="G19" s="39"/>
      <c r="H19" s="6" t="s">
        <v>35</v>
      </c>
      <c r="I19" s="6">
        <v>2</v>
      </c>
      <c r="J19" s="6">
        <f t="shared" si="1"/>
        <v>0</v>
      </c>
    </row>
    <row r="20" spans="2:10" ht="17.100000000000001" customHeight="1" x14ac:dyDescent="0.15">
      <c r="B20" s="39"/>
      <c r="C20" s="6" t="s">
        <v>36</v>
      </c>
      <c r="D20" s="7">
        <v>18</v>
      </c>
      <c r="E20" s="7">
        <f t="shared" si="0"/>
        <v>0</v>
      </c>
      <c r="F20" s="37"/>
      <c r="G20" s="39"/>
      <c r="H20" s="6" t="s">
        <v>37</v>
      </c>
      <c r="I20" s="6">
        <v>3</v>
      </c>
      <c r="J20" s="6">
        <f t="shared" si="1"/>
        <v>0</v>
      </c>
    </row>
    <row r="21" spans="2:10" ht="17.100000000000001" customHeight="1" x14ac:dyDescent="0.15">
      <c r="B21" s="39"/>
      <c r="C21" s="6" t="s">
        <v>38</v>
      </c>
      <c r="D21" s="7">
        <v>15</v>
      </c>
      <c r="E21" s="7">
        <f t="shared" si="0"/>
        <v>0</v>
      </c>
      <c r="F21" s="37"/>
      <c r="G21" s="39"/>
      <c r="H21" s="6" t="s">
        <v>39</v>
      </c>
      <c r="I21" s="6">
        <v>3</v>
      </c>
      <c r="J21" s="6">
        <f t="shared" si="1"/>
        <v>0</v>
      </c>
    </row>
    <row r="22" spans="2:10" ht="17.100000000000001" customHeight="1" x14ac:dyDescent="0.15">
      <c r="B22" s="39"/>
      <c r="C22" s="6" t="s">
        <v>40</v>
      </c>
      <c r="D22" s="7">
        <v>12</v>
      </c>
      <c r="E22" s="7">
        <f t="shared" si="0"/>
        <v>0</v>
      </c>
      <c r="F22" s="37"/>
      <c r="G22" s="39"/>
      <c r="H22" s="6" t="s">
        <v>41</v>
      </c>
      <c r="I22" s="6">
        <v>1</v>
      </c>
      <c r="J22" s="6">
        <f t="shared" si="1"/>
        <v>0</v>
      </c>
    </row>
    <row r="23" spans="2:10" ht="17.100000000000001" customHeight="1" x14ac:dyDescent="0.15">
      <c r="B23" s="39"/>
      <c r="C23" s="6" t="s">
        <v>42</v>
      </c>
      <c r="D23" s="7">
        <v>17</v>
      </c>
      <c r="E23" s="7">
        <f t="shared" si="0"/>
        <v>0</v>
      </c>
      <c r="F23" s="37"/>
      <c r="G23" s="39"/>
      <c r="H23" s="6" t="s">
        <v>43</v>
      </c>
      <c r="I23" s="6">
        <v>2</v>
      </c>
      <c r="J23" s="6">
        <f t="shared" si="1"/>
        <v>0</v>
      </c>
    </row>
    <row r="24" spans="2:10" ht="17.100000000000001" customHeight="1" x14ac:dyDescent="0.15">
      <c r="B24" s="39"/>
      <c r="C24" s="6" t="s">
        <v>44</v>
      </c>
      <c r="D24" s="7">
        <v>4</v>
      </c>
      <c r="E24" s="7">
        <f t="shared" si="0"/>
        <v>0</v>
      </c>
      <c r="F24" s="37"/>
      <c r="G24" s="39"/>
      <c r="H24" s="6" t="s">
        <v>45</v>
      </c>
      <c r="I24" s="6">
        <v>4</v>
      </c>
      <c r="J24" s="6">
        <f t="shared" si="1"/>
        <v>0</v>
      </c>
    </row>
    <row r="25" spans="2:10" ht="17.100000000000001" customHeight="1" x14ac:dyDescent="0.15">
      <c r="B25" s="39"/>
      <c r="C25" s="6" t="s">
        <v>46</v>
      </c>
      <c r="D25" s="7">
        <v>1</v>
      </c>
      <c r="E25" s="7">
        <f t="shared" si="0"/>
        <v>0</v>
      </c>
      <c r="F25" s="37"/>
      <c r="G25" s="39"/>
      <c r="H25" s="6" t="s">
        <v>47</v>
      </c>
      <c r="I25" s="6">
        <v>6</v>
      </c>
      <c r="J25" s="6">
        <f t="shared" si="1"/>
        <v>0</v>
      </c>
    </row>
    <row r="26" spans="2:10" ht="17.100000000000001" customHeight="1" x14ac:dyDescent="0.15">
      <c r="B26" s="39"/>
      <c r="C26" s="6" t="s">
        <v>48</v>
      </c>
      <c r="D26" s="7">
        <v>4</v>
      </c>
      <c r="E26" s="7">
        <f t="shared" si="0"/>
        <v>0</v>
      </c>
      <c r="F26" s="37"/>
      <c r="G26" s="39"/>
      <c r="H26" s="6" t="s">
        <v>49</v>
      </c>
      <c r="I26" s="6">
        <v>1</v>
      </c>
      <c r="J26" s="6">
        <f t="shared" si="1"/>
        <v>0</v>
      </c>
    </row>
    <row r="27" spans="2:10" ht="17.100000000000001" customHeight="1" x14ac:dyDescent="0.15">
      <c r="B27" s="39"/>
      <c r="C27" s="6" t="s">
        <v>50</v>
      </c>
      <c r="D27" s="7">
        <v>4</v>
      </c>
      <c r="E27" s="7">
        <f t="shared" si="0"/>
        <v>0</v>
      </c>
      <c r="F27" s="37"/>
      <c r="G27" s="39"/>
      <c r="H27" s="6" t="s">
        <v>51</v>
      </c>
      <c r="I27" s="6">
        <v>1.5</v>
      </c>
      <c r="J27" s="6">
        <f t="shared" si="1"/>
        <v>0</v>
      </c>
    </row>
    <row r="28" spans="2:10" ht="17.100000000000001" customHeight="1" x14ac:dyDescent="0.15">
      <c r="B28" s="39"/>
      <c r="C28" s="6" t="s">
        <v>37</v>
      </c>
      <c r="D28" s="7">
        <v>3</v>
      </c>
      <c r="E28" s="7">
        <f t="shared" si="0"/>
        <v>0</v>
      </c>
      <c r="F28" s="37"/>
      <c r="G28" s="39"/>
      <c r="H28" s="6" t="s">
        <v>39</v>
      </c>
      <c r="I28" s="6">
        <v>3</v>
      </c>
      <c r="J28" s="6">
        <f t="shared" si="1"/>
        <v>0</v>
      </c>
    </row>
    <row r="29" spans="2:10" ht="17.100000000000001" customHeight="1" x14ac:dyDescent="0.15">
      <c r="B29" s="39"/>
      <c r="C29" s="6" t="s">
        <v>52</v>
      </c>
      <c r="D29" s="7">
        <v>15</v>
      </c>
      <c r="E29" s="7">
        <f t="shared" si="0"/>
        <v>0</v>
      </c>
      <c r="F29" s="37"/>
      <c r="G29" s="39"/>
      <c r="H29" s="6" t="s">
        <v>53</v>
      </c>
      <c r="I29" s="6">
        <v>1</v>
      </c>
      <c r="J29" s="6">
        <f t="shared" si="1"/>
        <v>0</v>
      </c>
    </row>
    <row r="30" spans="2:10" ht="17.100000000000001" customHeight="1" x14ac:dyDescent="0.15">
      <c r="B30" s="39"/>
      <c r="C30" s="6" t="s">
        <v>54</v>
      </c>
      <c r="D30" s="7">
        <v>20</v>
      </c>
      <c r="E30" s="7">
        <f t="shared" si="0"/>
        <v>0</v>
      </c>
      <c r="F30" s="37"/>
      <c r="G30" s="39"/>
      <c r="H30" s="6" t="s">
        <v>55</v>
      </c>
      <c r="I30" s="6">
        <v>1.5</v>
      </c>
      <c r="J30" s="6">
        <f t="shared" si="1"/>
        <v>0</v>
      </c>
    </row>
    <row r="31" spans="2:10" ht="18.75" customHeight="1" x14ac:dyDescent="0.15">
      <c r="B31" s="39"/>
      <c r="C31" s="6" t="s">
        <v>56</v>
      </c>
      <c r="D31" s="7">
        <v>10</v>
      </c>
      <c r="E31" s="7">
        <f t="shared" si="0"/>
        <v>0</v>
      </c>
      <c r="F31" s="37"/>
      <c r="G31" s="12" t="s">
        <v>57</v>
      </c>
      <c r="H31" s="15"/>
      <c r="I31" s="15"/>
      <c r="J31" s="16"/>
    </row>
    <row r="32" spans="2:10" ht="17.100000000000001" customHeight="1" x14ac:dyDescent="0.15">
      <c r="B32" s="39"/>
      <c r="C32" s="6" t="s">
        <v>58</v>
      </c>
      <c r="D32" s="7">
        <v>4</v>
      </c>
      <c r="E32" s="7">
        <f t="shared" si="0"/>
        <v>0</v>
      </c>
      <c r="F32" s="37"/>
      <c r="G32" s="39"/>
      <c r="H32" s="6" t="s">
        <v>16</v>
      </c>
      <c r="I32" s="6">
        <v>2</v>
      </c>
      <c r="J32" s="6">
        <f t="shared" ref="J32:J52" si="2">SUM(G32*I32)</f>
        <v>0</v>
      </c>
    </row>
    <row r="33" spans="2:10" ht="17.100000000000001" customHeight="1" x14ac:dyDescent="0.15">
      <c r="B33" s="39"/>
      <c r="C33" s="6" t="s">
        <v>59</v>
      </c>
      <c r="D33" s="7">
        <v>2</v>
      </c>
      <c r="E33" s="7">
        <f t="shared" si="0"/>
        <v>0</v>
      </c>
      <c r="F33" s="37"/>
      <c r="G33" s="39"/>
      <c r="H33" s="6" t="s">
        <v>18</v>
      </c>
      <c r="I33" s="6">
        <v>3</v>
      </c>
      <c r="J33" s="6">
        <f t="shared" si="2"/>
        <v>0</v>
      </c>
    </row>
    <row r="34" spans="2:10" ht="17.100000000000001" customHeight="1" x14ac:dyDescent="0.15">
      <c r="B34" s="39"/>
      <c r="C34" s="6" t="s">
        <v>60</v>
      </c>
      <c r="D34" s="7">
        <v>1</v>
      </c>
      <c r="E34" s="7">
        <f t="shared" si="0"/>
        <v>0</v>
      </c>
      <c r="F34" s="37"/>
      <c r="G34" s="39"/>
      <c r="H34" s="6" t="s">
        <v>61</v>
      </c>
      <c r="I34" s="6">
        <v>2</v>
      </c>
      <c r="J34" s="6">
        <f t="shared" si="2"/>
        <v>0</v>
      </c>
    </row>
    <row r="35" spans="2:10" ht="17.100000000000001" customHeight="1" x14ac:dyDescent="0.15">
      <c r="B35" s="39"/>
      <c r="C35" s="6" t="s">
        <v>35</v>
      </c>
      <c r="D35" s="7">
        <v>2</v>
      </c>
      <c r="E35" s="7">
        <f t="shared" si="0"/>
        <v>0</v>
      </c>
      <c r="F35" s="37"/>
      <c r="G35" s="39"/>
      <c r="H35" s="6" t="s">
        <v>20</v>
      </c>
      <c r="I35" s="6">
        <v>4</v>
      </c>
      <c r="J35" s="6">
        <f t="shared" si="2"/>
        <v>0</v>
      </c>
    </row>
    <row r="36" spans="2:10" ht="17.100000000000001" customHeight="1" x14ac:dyDescent="0.15">
      <c r="B36" s="39"/>
      <c r="C36" s="6" t="s">
        <v>62</v>
      </c>
      <c r="D36" s="7">
        <v>5</v>
      </c>
      <c r="E36" s="7">
        <f t="shared" si="0"/>
        <v>0</v>
      </c>
      <c r="F36" s="37"/>
      <c r="G36" s="39"/>
      <c r="H36" s="6" t="s">
        <v>22</v>
      </c>
      <c r="I36" s="6">
        <v>5</v>
      </c>
      <c r="J36" s="6">
        <f t="shared" si="2"/>
        <v>0</v>
      </c>
    </row>
    <row r="37" spans="2:10" ht="17.100000000000001" customHeight="1" x14ac:dyDescent="0.15">
      <c r="B37" s="39"/>
      <c r="C37" s="6" t="s">
        <v>39</v>
      </c>
      <c r="D37" s="7">
        <v>3</v>
      </c>
      <c r="E37" s="7">
        <f t="shared" si="0"/>
        <v>0</v>
      </c>
      <c r="F37" s="37"/>
      <c r="G37" s="39"/>
      <c r="H37" s="6" t="s">
        <v>24</v>
      </c>
      <c r="I37" s="6">
        <v>6</v>
      </c>
      <c r="J37" s="6">
        <f t="shared" si="2"/>
        <v>0</v>
      </c>
    </row>
    <row r="38" spans="2:10" ht="17.100000000000001" customHeight="1" x14ac:dyDescent="0.15">
      <c r="B38" s="39"/>
      <c r="C38" s="6" t="s">
        <v>41</v>
      </c>
      <c r="D38" s="7">
        <v>1</v>
      </c>
      <c r="E38" s="7">
        <f t="shared" si="0"/>
        <v>0</v>
      </c>
      <c r="F38" s="37"/>
      <c r="G38" s="39"/>
      <c r="H38" s="6" t="s">
        <v>26</v>
      </c>
      <c r="I38" s="6">
        <v>8</v>
      </c>
      <c r="J38" s="6">
        <f t="shared" si="2"/>
        <v>0</v>
      </c>
    </row>
    <row r="39" spans="2:10" ht="17.100000000000001" customHeight="1" x14ac:dyDescent="0.15">
      <c r="B39" s="39"/>
      <c r="C39" s="6" t="s">
        <v>43</v>
      </c>
      <c r="D39" s="7">
        <v>2</v>
      </c>
      <c r="E39" s="7">
        <f t="shared" si="0"/>
        <v>0</v>
      </c>
      <c r="F39" s="37"/>
      <c r="G39" s="39"/>
      <c r="H39" s="6" t="s">
        <v>63</v>
      </c>
      <c r="I39" s="6">
        <v>12</v>
      </c>
      <c r="J39" s="6">
        <f t="shared" si="2"/>
        <v>0</v>
      </c>
    </row>
    <row r="40" spans="2:10" ht="17.100000000000001" customHeight="1" x14ac:dyDescent="0.15">
      <c r="B40" s="39"/>
      <c r="C40" s="6" t="s">
        <v>64</v>
      </c>
      <c r="D40" s="7">
        <v>6</v>
      </c>
      <c r="E40" s="7">
        <f t="shared" si="0"/>
        <v>0</v>
      </c>
      <c r="F40" s="37"/>
      <c r="G40" s="39"/>
      <c r="H40" s="6" t="s">
        <v>64</v>
      </c>
      <c r="I40" s="6">
        <v>6</v>
      </c>
      <c r="J40" s="6">
        <f t="shared" si="2"/>
        <v>0</v>
      </c>
    </row>
    <row r="41" spans="2:10" ht="17.100000000000001" customHeight="1" x14ac:dyDescent="0.15">
      <c r="B41" s="39"/>
      <c r="C41" s="6" t="s">
        <v>65</v>
      </c>
      <c r="D41" s="7">
        <v>12</v>
      </c>
      <c r="E41" s="7">
        <f t="shared" si="0"/>
        <v>0</v>
      </c>
      <c r="F41" s="37"/>
      <c r="G41" s="39"/>
      <c r="H41" s="6" t="s">
        <v>65</v>
      </c>
      <c r="I41" s="6">
        <v>12</v>
      </c>
      <c r="J41" s="6">
        <f t="shared" si="2"/>
        <v>0</v>
      </c>
    </row>
    <row r="42" spans="2:10" ht="17.100000000000001" customHeight="1" x14ac:dyDescent="0.15">
      <c r="B42" s="39"/>
      <c r="C42" s="6" t="s">
        <v>45</v>
      </c>
      <c r="D42" s="7">
        <v>4</v>
      </c>
      <c r="E42" s="7">
        <f t="shared" si="0"/>
        <v>0</v>
      </c>
      <c r="F42" s="37"/>
      <c r="G42" s="39"/>
      <c r="H42" s="6" t="s">
        <v>66</v>
      </c>
      <c r="I42" s="6">
        <v>5</v>
      </c>
      <c r="J42" s="6">
        <f t="shared" si="2"/>
        <v>0</v>
      </c>
    </row>
    <row r="43" spans="2:10" ht="17.100000000000001" customHeight="1" x14ac:dyDescent="0.15">
      <c r="B43" s="39"/>
      <c r="C43" s="8" t="s">
        <v>53</v>
      </c>
      <c r="D43" s="7">
        <v>1</v>
      </c>
      <c r="E43" s="7">
        <f t="shared" si="0"/>
        <v>0</v>
      </c>
      <c r="F43" s="37"/>
      <c r="G43" s="39"/>
      <c r="H43" s="6" t="s">
        <v>67</v>
      </c>
      <c r="I43" s="6">
        <v>4</v>
      </c>
      <c r="J43" s="6">
        <f t="shared" si="2"/>
        <v>0</v>
      </c>
    </row>
    <row r="44" spans="2:10" ht="17.100000000000001" customHeight="1" x14ac:dyDescent="0.15">
      <c r="B44" s="39"/>
      <c r="C44" s="8" t="s">
        <v>55</v>
      </c>
      <c r="D44" s="7">
        <v>1.5</v>
      </c>
      <c r="E44" s="7">
        <f t="shared" si="0"/>
        <v>0</v>
      </c>
      <c r="F44" s="37"/>
      <c r="G44" s="39"/>
      <c r="H44" s="6" t="s">
        <v>39</v>
      </c>
      <c r="I44" s="6">
        <v>3</v>
      </c>
      <c r="J44" s="6">
        <f t="shared" si="2"/>
        <v>0</v>
      </c>
    </row>
    <row r="45" spans="2:10" ht="18.75" customHeight="1" x14ac:dyDescent="0.15">
      <c r="B45" s="12" t="s">
        <v>68</v>
      </c>
      <c r="C45" s="13"/>
      <c r="D45" s="13"/>
      <c r="E45" s="14"/>
      <c r="F45" s="37"/>
      <c r="G45" s="39"/>
      <c r="H45" s="6" t="s">
        <v>60</v>
      </c>
      <c r="I45" s="6">
        <v>1</v>
      </c>
      <c r="J45" s="6">
        <f t="shared" si="2"/>
        <v>0</v>
      </c>
    </row>
    <row r="46" spans="2:10" ht="17.100000000000001" customHeight="1" x14ac:dyDescent="0.15">
      <c r="B46" s="39"/>
      <c r="C46" s="6" t="s">
        <v>69</v>
      </c>
      <c r="D46" s="6">
        <v>15</v>
      </c>
      <c r="E46" s="6">
        <f t="shared" ref="E46:E69" si="3">SUM(B46*D46)</f>
        <v>0</v>
      </c>
      <c r="F46" s="37"/>
      <c r="G46" s="39"/>
      <c r="H46" s="6" t="s">
        <v>35</v>
      </c>
      <c r="I46" s="6">
        <v>2</v>
      </c>
      <c r="J46" s="6">
        <f t="shared" si="2"/>
        <v>0</v>
      </c>
    </row>
    <row r="47" spans="2:10" ht="17.100000000000001" customHeight="1" x14ac:dyDescent="0.15">
      <c r="B47" s="39"/>
      <c r="C47" s="6" t="s">
        <v>70</v>
      </c>
      <c r="D47" s="6">
        <v>8</v>
      </c>
      <c r="E47" s="6">
        <f t="shared" si="3"/>
        <v>0</v>
      </c>
      <c r="F47" s="37"/>
      <c r="G47" s="39"/>
      <c r="H47" s="6" t="s">
        <v>59</v>
      </c>
      <c r="I47" s="6">
        <v>2</v>
      </c>
      <c r="J47" s="6">
        <f t="shared" si="2"/>
        <v>0</v>
      </c>
    </row>
    <row r="48" spans="2:10" ht="17.100000000000001" customHeight="1" x14ac:dyDescent="0.15">
      <c r="B48" s="39"/>
      <c r="C48" s="6" t="s">
        <v>71</v>
      </c>
      <c r="D48" s="6">
        <v>10</v>
      </c>
      <c r="E48" s="6">
        <f t="shared" si="3"/>
        <v>0</v>
      </c>
      <c r="F48" s="37"/>
      <c r="G48" s="39"/>
      <c r="H48" s="6" t="s">
        <v>72</v>
      </c>
      <c r="I48" s="6">
        <v>10</v>
      </c>
      <c r="J48" s="6">
        <f t="shared" si="2"/>
        <v>0</v>
      </c>
    </row>
    <row r="49" spans="2:10" ht="17.100000000000001" customHeight="1" x14ac:dyDescent="0.15">
      <c r="B49" s="39"/>
      <c r="C49" s="6" t="s">
        <v>73</v>
      </c>
      <c r="D49" s="6">
        <v>5</v>
      </c>
      <c r="E49" s="6">
        <f t="shared" si="3"/>
        <v>0</v>
      </c>
      <c r="F49" s="37"/>
      <c r="G49" s="39"/>
      <c r="H49" s="6" t="s">
        <v>41</v>
      </c>
      <c r="I49" s="6">
        <v>1</v>
      </c>
      <c r="J49" s="6">
        <f t="shared" si="2"/>
        <v>0</v>
      </c>
    </row>
    <row r="50" spans="2:10" ht="17.100000000000001" customHeight="1" x14ac:dyDescent="0.15">
      <c r="B50" s="39"/>
      <c r="C50" s="6" t="s">
        <v>74</v>
      </c>
      <c r="D50" s="6">
        <v>16</v>
      </c>
      <c r="E50" s="6">
        <f t="shared" si="3"/>
        <v>0</v>
      </c>
      <c r="F50" s="37"/>
      <c r="G50" s="39"/>
      <c r="H50" s="6" t="s">
        <v>43</v>
      </c>
      <c r="I50" s="6">
        <v>2</v>
      </c>
      <c r="J50" s="6">
        <f t="shared" si="2"/>
        <v>0</v>
      </c>
    </row>
    <row r="51" spans="2:10" ht="17.100000000000001" customHeight="1" x14ac:dyDescent="0.15">
      <c r="B51" s="39"/>
      <c r="C51" s="6" t="s">
        <v>19</v>
      </c>
      <c r="D51" s="6">
        <v>3</v>
      </c>
      <c r="E51" s="6">
        <f t="shared" si="3"/>
        <v>0</v>
      </c>
      <c r="F51" s="37"/>
      <c r="G51" s="39"/>
      <c r="H51" s="6" t="s">
        <v>53</v>
      </c>
      <c r="I51" s="6">
        <v>1</v>
      </c>
      <c r="J51" s="6">
        <f t="shared" si="2"/>
        <v>0</v>
      </c>
    </row>
    <row r="52" spans="2:10" ht="17.100000000000001" customHeight="1" x14ac:dyDescent="0.15">
      <c r="B52" s="39"/>
      <c r="C52" s="6" t="s">
        <v>21</v>
      </c>
      <c r="D52" s="6">
        <v>2</v>
      </c>
      <c r="E52" s="6">
        <f t="shared" si="3"/>
        <v>0</v>
      </c>
      <c r="F52" s="37"/>
      <c r="G52" s="39"/>
      <c r="H52" s="6" t="s">
        <v>55</v>
      </c>
      <c r="I52" s="6">
        <v>1.5</v>
      </c>
      <c r="J52" s="6">
        <f t="shared" si="2"/>
        <v>0</v>
      </c>
    </row>
    <row r="53" spans="2:10" ht="18.75" customHeight="1" x14ac:dyDescent="0.15">
      <c r="B53" s="39"/>
      <c r="C53" s="6" t="s">
        <v>25</v>
      </c>
      <c r="D53" s="6">
        <v>7</v>
      </c>
      <c r="E53" s="6">
        <f t="shared" si="3"/>
        <v>0</v>
      </c>
      <c r="F53" s="37"/>
      <c r="G53" s="12" t="s">
        <v>75</v>
      </c>
      <c r="H53" s="13"/>
      <c r="I53" s="13"/>
      <c r="J53" s="14"/>
    </row>
    <row r="54" spans="2:10" ht="17.100000000000001" customHeight="1" x14ac:dyDescent="0.15">
      <c r="B54" s="39"/>
      <c r="C54" s="6" t="s">
        <v>76</v>
      </c>
      <c r="D54" s="6">
        <v>7</v>
      </c>
      <c r="E54" s="6">
        <f t="shared" si="3"/>
        <v>0</v>
      </c>
      <c r="F54" s="37"/>
      <c r="G54" s="39"/>
      <c r="H54" s="6" t="s">
        <v>77</v>
      </c>
      <c r="I54" s="6">
        <v>18</v>
      </c>
      <c r="J54" s="6">
        <f t="shared" ref="J54:J74" si="4">SUM(G54*I54)</f>
        <v>0</v>
      </c>
    </row>
    <row r="55" spans="2:10" ht="17.100000000000001" customHeight="1" x14ac:dyDescent="0.15">
      <c r="B55" s="39"/>
      <c r="C55" s="6" t="s">
        <v>78</v>
      </c>
      <c r="D55" s="6">
        <v>4</v>
      </c>
      <c r="E55" s="6">
        <f t="shared" si="3"/>
        <v>0</v>
      </c>
      <c r="F55" s="37"/>
      <c r="G55" s="39"/>
      <c r="H55" s="6" t="s">
        <v>79</v>
      </c>
      <c r="I55" s="6">
        <v>4</v>
      </c>
      <c r="J55" s="6">
        <f t="shared" si="4"/>
        <v>0</v>
      </c>
    </row>
    <row r="56" spans="2:10" ht="17.100000000000001" customHeight="1" x14ac:dyDescent="0.15">
      <c r="B56" s="39"/>
      <c r="C56" s="6" t="s">
        <v>20</v>
      </c>
      <c r="D56" s="6">
        <v>4</v>
      </c>
      <c r="E56" s="6">
        <f t="shared" si="3"/>
        <v>0</v>
      </c>
      <c r="F56" s="37"/>
      <c r="G56" s="39"/>
      <c r="H56" s="6" t="s">
        <v>80</v>
      </c>
      <c r="I56" s="6">
        <v>4</v>
      </c>
      <c r="J56" s="6">
        <f t="shared" si="4"/>
        <v>0</v>
      </c>
    </row>
    <row r="57" spans="2:10" ht="17.100000000000001" customHeight="1" x14ac:dyDescent="0.15">
      <c r="B57" s="39"/>
      <c r="C57" s="6" t="s">
        <v>22</v>
      </c>
      <c r="D57" s="6">
        <v>5</v>
      </c>
      <c r="E57" s="6">
        <f t="shared" si="3"/>
        <v>0</v>
      </c>
      <c r="F57" s="37"/>
      <c r="G57" s="39"/>
      <c r="H57" s="6" t="s">
        <v>20</v>
      </c>
      <c r="I57" s="6">
        <v>4</v>
      </c>
      <c r="J57" s="6">
        <f t="shared" si="4"/>
        <v>0</v>
      </c>
    </row>
    <row r="58" spans="2:10" ht="17.100000000000001" customHeight="1" x14ac:dyDescent="0.15">
      <c r="B58" s="39"/>
      <c r="C58" s="6" t="s">
        <v>24</v>
      </c>
      <c r="D58" s="6">
        <v>6</v>
      </c>
      <c r="E58" s="6">
        <f t="shared" si="3"/>
        <v>0</v>
      </c>
      <c r="F58" s="37"/>
      <c r="G58" s="39"/>
      <c r="H58" s="6" t="s">
        <v>22</v>
      </c>
      <c r="I58" s="6">
        <v>5</v>
      </c>
      <c r="J58" s="6">
        <f t="shared" si="4"/>
        <v>0</v>
      </c>
    </row>
    <row r="59" spans="2:10" ht="17.100000000000001" customHeight="1" x14ac:dyDescent="0.15">
      <c r="B59" s="39"/>
      <c r="C59" s="6" t="s">
        <v>26</v>
      </c>
      <c r="D59" s="6">
        <v>8</v>
      </c>
      <c r="E59" s="6">
        <f t="shared" si="3"/>
        <v>0</v>
      </c>
      <c r="F59" s="37"/>
      <c r="G59" s="39"/>
      <c r="H59" s="6" t="s">
        <v>24</v>
      </c>
      <c r="I59" s="6">
        <v>6</v>
      </c>
      <c r="J59" s="6">
        <f t="shared" si="4"/>
        <v>0</v>
      </c>
    </row>
    <row r="60" spans="2:10" ht="17.100000000000001" customHeight="1" x14ac:dyDescent="0.15">
      <c r="B60" s="39"/>
      <c r="C60" s="6" t="s">
        <v>81</v>
      </c>
      <c r="D60" s="6">
        <v>1</v>
      </c>
      <c r="E60" s="6">
        <f t="shared" si="3"/>
        <v>0</v>
      </c>
      <c r="F60" s="37"/>
      <c r="G60" s="39"/>
      <c r="H60" s="6" t="s">
        <v>26</v>
      </c>
      <c r="I60" s="6">
        <v>8</v>
      </c>
      <c r="J60" s="6">
        <f t="shared" si="4"/>
        <v>0</v>
      </c>
    </row>
    <row r="61" spans="2:10" ht="17.100000000000001" customHeight="1" x14ac:dyDescent="0.15">
      <c r="B61" s="39"/>
      <c r="C61" s="6" t="s">
        <v>31</v>
      </c>
      <c r="D61" s="6">
        <v>2</v>
      </c>
      <c r="E61" s="6">
        <f t="shared" si="3"/>
        <v>0</v>
      </c>
      <c r="F61" s="37"/>
      <c r="G61" s="39"/>
      <c r="H61" s="6" t="s">
        <v>16</v>
      </c>
      <c r="I61" s="6">
        <v>2</v>
      </c>
      <c r="J61" s="6">
        <f t="shared" si="4"/>
        <v>0</v>
      </c>
    </row>
    <row r="62" spans="2:10" ht="17.100000000000001" customHeight="1" x14ac:dyDescent="0.15">
      <c r="B62" s="39"/>
      <c r="C62" s="6" t="s">
        <v>39</v>
      </c>
      <c r="D62" s="6">
        <v>3</v>
      </c>
      <c r="E62" s="6">
        <f t="shared" si="3"/>
        <v>0</v>
      </c>
      <c r="F62" s="37"/>
      <c r="G62" s="39"/>
      <c r="H62" s="6" t="s">
        <v>61</v>
      </c>
      <c r="I62" s="6">
        <v>2</v>
      </c>
      <c r="J62" s="6">
        <f t="shared" si="4"/>
        <v>0</v>
      </c>
    </row>
    <row r="63" spans="2:10" ht="17.100000000000001" customHeight="1" x14ac:dyDescent="0.15">
      <c r="B63" s="39"/>
      <c r="C63" s="6" t="s">
        <v>60</v>
      </c>
      <c r="D63" s="6">
        <v>1</v>
      </c>
      <c r="E63" s="6">
        <f t="shared" si="3"/>
        <v>0</v>
      </c>
      <c r="F63" s="37"/>
      <c r="G63" s="39"/>
      <c r="H63" s="6" t="s">
        <v>82</v>
      </c>
      <c r="I63" s="6">
        <v>6</v>
      </c>
      <c r="J63" s="6">
        <f t="shared" si="4"/>
        <v>0</v>
      </c>
    </row>
    <row r="64" spans="2:10" ht="17.100000000000001" customHeight="1" x14ac:dyDescent="0.15">
      <c r="B64" s="39"/>
      <c r="C64" s="6" t="s">
        <v>83</v>
      </c>
      <c r="D64" s="6">
        <v>8</v>
      </c>
      <c r="E64" s="6">
        <f t="shared" si="3"/>
        <v>0</v>
      </c>
      <c r="F64" s="37"/>
      <c r="G64" s="39"/>
      <c r="H64" s="6" t="s">
        <v>84</v>
      </c>
      <c r="I64" s="6">
        <v>5</v>
      </c>
      <c r="J64" s="6">
        <f t="shared" si="4"/>
        <v>0</v>
      </c>
    </row>
    <row r="65" spans="2:10" ht="17.100000000000001" customHeight="1" x14ac:dyDescent="0.15">
      <c r="B65" s="39"/>
      <c r="C65" s="6" t="s">
        <v>85</v>
      </c>
      <c r="D65" s="6">
        <v>10</v>
      </c>
      <c r="E65" s="6">
        <f t="shared" si="3"/>
        <v>0</v>
      </c>
      <c r="F65" s="37"/>
      <c r="G65" s="39"/>
      <c r="H65" s="6" t="s">
        <v>86</v>
      </c>
      <c r="I65" s="6">
        <v>5</v>
      </c>
      <c r="J65" s="6">
        <f t="shared" si="4"/>
        <v>0</v>
      </c>
    </row>
    <row r="66" spans="2:10" ht="17.100000000000001" customHeight="1" x14ac:dyDescent="0.15">
      <c r="B66" s="39"/>
      <c r="C66" s="6" t="s">
        <v>35</v>
      </c>
      <c r="D66" s="6">
        <v>2</v>
      </c>
      <c r="E66" s="6">
        <f t="shared" si="3"/>
        <v>0</v>
      </c>
      <c r="F66" s="37"/>
      <c r="G66" s="39"/>
      <c r="H66" s="6" t="s">
        <v>87</v>
      </c>
      <c r="I66" s="6">
        <v>5</v>
      </c>
      <c r="J66" s="6">
        <f t="shared" si="4"/>
        <v>0</v>
      </c>
    </row>
    <row r="67" spans="2:10" ht="17.100000000000001" customHeight="1" x14ac:dyDescent="0.15">
      <c r="B67" s="39"/>
      <c r="C67" s="6" t="s">
        <v>47</v>
      </c>
      <c r="D67" s="6">
        <v>6</v>
      </c>
      <c r="E67" s="6">
        <f t="shared" si="3"/>
        <v>0</v>
      </c>
      <c r="F67" s="37"/>
      <c r="G67" s="39"/>
      <c r="H67" s="6" t="s">
        <v>88</v>
      </c>
      <c r="I67" s="6">
        <v>5</v>
      </c>
      <c r="J67" s="6">
        <f t="shared" si="4"/>
        <v>0</v>
      </c>
    </row>
    <row r="68" spans="2:10" ht="17.100000000000001" customHeight="1" x14ac:dyDescent="0.15">
      <c r="B68" s="39"/>
      <c r="C68" s="6" t="s">
        <v>53</v>
      </c>
      <c r="D68" s="6">
        <v>1</v>
      </c>
      <c r="E68" s="6">
        <f t="shared" si="3"/>
        <v>0</v>
      </c>
      <c r="F68" s="37"/>
      <c r="G68" s="39"/>
      <c r="H68" s="6" t="s">
        <v>89</v>
      </c>
      <c r="I68" s="6">
        <v>10</v>
      </c>
      <c r="J68" s="6">
        <f t="shared" si="4"/>
        <v>0</v>
      </c>
    </row>
    <row r="69" spans="2:10" ht="17.100000000000001" customHeight="1" x14ac:dyDescent="0.15">
      <c r="B69" s="39"/>
      <c r="C69" s="6" t="s">
        <v>55</v>
      </c>
      <c r="D69" s="6">
        <v>1.5</v>
      </c>
      <c r="E69" s="6">
        <f t="shared" si="3"/>
        <v>0</v>
      </c>
      <c r="F69" s="37"/>
      <c r="G69" s="39"/>
      <c r="H69" s="6" t="s">
        <v>90</v>
      </c>
      <c r="I69" s="6">
        <v>1</v>
      </c>
      <c r="J69" s="6">
        <f t="shared" si="4"/>
        <v>0</v>
      </c>
    </row>
    <row r="70" spans="2:10" ht="18.75" customHeight="1" x14ac:dyDescent="0.15">
      <c r="B70" s="12" t="s">
        <v>91</v>
      </c>
      <c r="C70" s="13"/>
      <c r="D70" s="13"/>
      <c r="E70" s="14"/>
      <c r="F70" s="37"/>
      <c r="G70" s="39"/>
      <c r="H70" s="6" t="s">
        <v>35</v>
      </c>
      <c r="I70" s="6">
        <v>2</v>
      </c>
      <c r="J70" s="6">
        <f t="shared" si="4"/>
        <v>0</v>
      </c>
    </row>
    <row r="71" spans="2:10" ht="17.100000000000001" customHeight="1" x14ac:dyDescent="0.15">
      <c r="B71" s="39"/>
      <c r="C71" s="6" t="s">
        <v>40</v>
      </c>
      <c r="D71" s="6">
        <v>8</v>
      </c>
      <c r="E71" s="6">
        <f t="shared" ref="E71:E91" si="5">SUM(B71*D71)</f>
        <v>0</v>
      </c>
      <c r="F71" s="37"/>
      <c r="G71" s="39"/>
      <c r="H71" s="6" t="s">
        <v>39</v>
      </c>
      <c r="I71" s="6">
        <v>3</v>
      </c>
      <c r="J71" s="6">
        <f t="shared" si="4"/>
        <v>0</v>
      </c>
    </row>
    <row r="72" spans="2:10" ht="17.100000000000001" customHeight="1" x14ac:dyDescent="0.15">
      <c r="B72" s="39"/>
      <c r="C72" s="6" t="s">
        <v>42</v>
      </c>
      <c r="D72" s="6">
        <v>12</v>
      </c>
      <c r="E72" s="6">
        <f t="shared" si="5"/>
        <v>0</v>
      </c>
      <c r="F72" s="37"/>
      <c r="G72" s="39"/>
      <c r="H72" s="6" t="s">
        <v>92</v>
      </c>
      <c r="I72" s="6">
        <v>2</v>
      </c>
      <c r="J72" s="6">
        <f t="shared" si="4"/>
        <v>0</v>
      </c>
    </row>
    <row r="73" spans="2:10" ht="17.100000000000001" customHeight="1" x14ac:dyDescent="0.15">
      <c r="B73" s="39"/>
      <c r="C73" s="6" t="s">
        <v>93</v>
      </c>
      <c r="D73" s="6">
        <v>3</v>
      </c>
      <c r="E73" s="6">
        <f t="shared" si="5"/>
        <v>0</v>
      </c>
      <c r="F73" s="37"/>
      <c r="G73" s="39"/>
      <c r="H73" s="6" t="s">
        <v>53</v>
      </c>
      <c r="I73" s="6">
        <v>1</v>
      </c>
      <c r="J73" s="6">
        <f t="shared" si="4"/>
        <v>0</v>
      </c>
    </row>
    <row r="74" spans="2:10" ht="17.100000000000001" customHeight="1" x14ac:dyDescent="0.15">
      <c r="B74" s="39"/>
      <c r="C74" s="6" t="s">
        <v>94</v>
      </c>
      <c r="D74" s="6">
        <v>3</v>
      </c>
      <c r="E74" s="6">
        <f t="shared" si="5"/>
        <v>0</v>
      </c>
      <c r="F74" s="37"/>
      <c r="G74" s="39"/>
      <c r="H74" s="6" t="s">
        <v>55</v>
      </c>
      <c r="I74" s="6">
        <v>1.5</v>
      </c>
      <c r="J74" s="6">
        <f t="shared" si="4"/>
        <v>0</v>
      </c>
    </row>
    <row r="75" spans="2:10" ht="18.75" customHeight="1" x14ac:dyDescent="0.15">
      <c r="B75" s="39"/>
      <c r="C75" s="6" t="s">
        <v>95</v>
      </c>
      <c r="D75" s="6">
        <v>12</v>
      </c>
      <c r="E75" s="6">
        <f t="shared" si="5"/>
        <v>0</v>
      </c>
      <c r="F75" s="37"/>
      <c r="G75" s="12" t="s">
        <v>96</v>
      </c>
      <c r="H75" s="13"/>
      <c r="I75" s="13"/>
      <c r="J75" s="14"/>
    </row>
    <row r="76" spans="2:10" ht="17.100000000000001" customHeight="1" x14ac:dyDescent="0.15">
      <c r="B76" s="39"/>
      <c r="C76" s="6" t="s">
        <v>97</v>
      </c>
      <c r="D76" s="6">
        <v>4</v>
      </c>
      <c r="E76" s="6">
        <f t="shared" si="5"/>
        <v>0</v>
      </c>
      <c r="F76" s="37"/>
      <c r="G76" s="39"/>
      <c r="H76" s="6" t="s">
        <v>98</v>
      </c>
      <c r="I76" s="6">
        <v>5</v>
      </c>
      <c r="J76" s="6">
        <f t="shared" ref="J76:J102" si="6">SUM(G76*I76)</f>
        <v>0</v>
      </c>
    </row>
    <row r="77" spans="2:10" ht="17.100000000000001" customHeight="1" x14ac:dyDescent="0.15">
      <c r="B77" s="39"/>
      <c r="C77" s="6" t="s">
        <v>99</v>
      </c>
      <c r="D77" s="6">
        <v>8</v>
      </c>
      <c r="E77" s="6">
        <f t="shared" si="5"/>
        <v>0</v>
      </c>
      <c r="F77" s="37"/>
      <c r="G77" s="39"/>
      <c r="H77" s="6" t="s">
        <v>100</v>
      </c>
      <c r="I77" s="6">
        <v>8</v>
      </c>
      <c r="J77" s="6">
        <f t="shared" si="6"/>
        <v>0</v>
      </c>
    </row>
    <row r="78" spans="2:10" ht="17.100000000000001" customHeight="1" x14ac:dyDescent="0.15">
      <c r="B78" s="39"/>
      <c r="C78" s="6" t="s">
        <v>14</v>
      </c>
      <c r="D78" s="6">
        <v>4</v>
      </c>
      <c r="E78" s="6">
        <f t="shared" si="5"/>
        <v>0</v>
      </c>
      <c r="F78" s="37"/>
      <c r="G78" s="39"/>
      <c r="H78" s="6" t="s">
        <v>101</v>
      </c>
      <c r="I78" s="6">
        <v>2</v>
      </c>
      <c r="J78" s="6">
        <f t="shared" si="6"/>
        <v>0</v>
      </c>
    </row>
    <row r="79" spans="2:10" ht="17.100000000000001" customHeight="1" x14ac:dyDescent="0.15">
      <c r="B79" s="39"/>
      <c r="C79" s="6" t="s">
        <v>12</v>
      </c>
      <c r="D79" s="6">
        <v>8</v>
      </c>
      <c r="E79" s="6">
        <f t="shared" si="5"/>
        <v>0</v>
      </c>
      <c r="F79" s="37"/>
      <c r="G79" s="39"/>
      <c r="H79" s="6" t="s">
        <v>102</v>
      </c>
      <c r="I79" s="6">
        <v>1</v>
      </c>
      <c r="J79" s="6">
        <f t="shared" si="6"/>
        <v>0</v>
      </c>
    </row>
    <row r="80" spans="2:10" ht="17.100000000000001" customHeight="1" x14ac:dyDescent="0.15">
      <c r="B80" s="39"/>
      <c r="C80" s="6" t="s">
        <v>20</v>
      </c>
      <c r="D80" s="6">
        <v>4</v>
      </c>
      <c r="E80" s="6">
        <f t="shared" si="5"/>
        <v>0</v>
      </c>
      <c r="F80" s="37"/>
      <c r="G80" s="39"/>
      <c r="H80" s="6" t="s">
        <v>103</v>
      </c>
      <c r="I80" s="6">
        <v>1</v>
      </c>
      <c r="J80" s="6">
        <f t="shared" si="6"/>
        <v>0</v>
      </c>
    </row>
    <row r="81" spans="2:10" ht="17.100000000000001" customHeight="1" x14ac:dyDescent="0.15">
      <c r="B81" s="39"/>
      <c r="C81" s="6" t="s">
        <v>22</v>
      </c>
      <c r="D81" s="6">
        <v>5</v>
      </c>
      <c r="E81" s="6">
        <f t="shared" si="5"/>
        <v>0</v>
      </c>
      <c r="F81" s="37"/>
      <c r="G81" s="39"/>
      <c r="H81" s="6" t="s">
        <v>104</v>
      </c>
      <c r="I81" s="6">
        <v>1</v>
      </c>
      <c r="J81" s="6">
        <f t="shared" si="6"/>
        <v>0</v>
      </c>
    </row>
    <row r="82" spans="2:10" ht="17.100000000000001" customHeight="1" x14ac:dyDescent="0.15">
      <c r="B82" s="39"/>
      <c r="C82" s="6" t="s">
        <v>24</v>
      </c>
      <c r="D82" s="6">
        <v>6</v>
      </c>
      <c r="E82" s="6">
        <f t="shared" si="5"/>
        <v>0</v>
      </c>
      <c r="F82" s="37"/>
      <c r="G82" s="39"/>
      <c r="H82" s="6" t="s">
        <v>105</v>
      </c>
      <c r="I82" s="6">
        <v>1</v>
      </c>
      <c r="J82" s="6">
        <f t="shared" si="6"/>
        <v>0</v>
      </c>
    </row>
    <row r="83" spans="2:10" ht="17.100000000000001" customHeight="1" x14ac:dyDescent="0.15">
      <c r="B83" s="39"/>
      <c r="C83" s="6" t="s">
        <v>26</v>
      </c>
      <c r="D83" s="6">
        <v>8</v>
      </c>
      <c r="E83" s="6">
        <f t="shared" si="5"/>
        <v>0</v>
      </c>
      <c r="F83" s="37"/>
      <c r="G83" s="39"/>
      <c r="H83" s="6" t="s">
        <v>106</v>
      </c>
      <c r="I83" s="6">
        <v>2</v>
      </c>
      <c r="J83" s="6">
        <f t="shared" si="6"/>
        <v>0</v>
      </c>
    </row>
    <row r="84" spans="2:10" ht="17.100000000000001" customHeight="1" x14ac:dyDescent="0.15">
      <c r="B84" s="39"/>
      <c r="C84" s="6" t="s">
        <v>107</v>
      </c>
      <c r="D84" s="6">
        <v>5</v>
      </c>
      <c r="E84" s="6">
        <f t="shared" si="5"/>
        <v>0</v>
      </c>
      <c r="F84" s="37"/>
      <c r="G84" s="39"/>
      <c r="H84" s="6" t="s">
        <v>108</v>
      </c>
      <c r="I84" s="6">
        <v>5</v>
      </c>
      <c r="J84" s="6">
        <f t="shared" si="6"/>
        <v>0</v>
      </c>
    </row>
    <row r="85" spans="2:10" ht="17.100000000000001" customHeight="1" x14ac:dyDescent="0.15">
      <c r="B85" s="39"/>
      <c r="C85" s="6" t="s">
        <v>109</v>
      </c>
      <c r="D85" s="6">
        <v>5</v>
      </c>
      <c r="E85" s="6">
        <f t="shared" si="5"/>
        <v>0</v>
      </c>
      <c r="F85" s="37"/>
      <c r="G85" s="39"/>
      <c r="H85" s="6" t="s">
        <v>110</v>
      </c>
      <c r="I85" s="6">
        <v>1</v>
      </c>
      <c r="J85" s="6">
        <f t="shared" si="6"/>
        <v>0</v>
      </c>
    </row>
    <row r="86" spans="2:10" ht="17.100000000000001" customHeight="1" x14ac:dyDescent="0.15">
      <c r="B86" s="39"/>
      <c r="C86" s="6" t="s">
        <v>59</v>
      </c>
      <c r="D86" s="6">
        <v>2</v>
      </c>
      <c r="E86" s="6">
        <f t="shared" si="5"/>
        <v>0</v>
      </c>
      <c r="F86" s="37"/>
      <c r="G86" s="39"/>
      <c r="H86" s="6" t="s">
        <v>111</v>
      </c>
      <c r="I86" s="6">
        <v>5</v>
      </c>
      <c r="J86" s="6">
        <f t="shared" si="6"/>
        <v>0</v>
      </c>
    </row>
    <row r="87" spans="2:10" ht="17.100000000000001" customHeight="1" x14ac:dyDescent="0.15">
      <c r="B87" s="39"/>
      <c r="C87" s="6" t="s">
        <v>35</v>
      </c>
      <c r="D87" s="6">
        <v>2</v>
      </c>
      <c r="E87" s="6">
        <f t="shared" si="5"/>
        <v>0</v>
      </c>
      <c r="F87" s="37"/>
      <c r="G87" s="39"/>
      <c r="H87" s="6" t="s">
        <v>112</v>
      </c>
      <c r="I87" s="6">
        <v>2</v>
      </c>
      <c r="J87" s="6">
        <f t="shared" si="6"/>
        <v>0</v>
      </c>
    </row>
    <row r="88" spans="2:10" ht="17.100000000000001" customHeight="1" x14ac:dyDescent="0.15">
      <c r="B88" s="39"/>
      <c r="C88" s="6" t="s">
        <v>39</v>
      </c>
      <c r="D88" s="6">
        <v>3</v>
      </c>
      <c r="E88" s="6">
        <f t="shared" si="5"/>
        <v>0</v>
      </c>
      <c r="F88" s="37"/>
      <c r="G88" s="39"/>
      <c r="H88" s="6" t="s">
        <v>113</v>
      </c>
      <c r="I88" s="6">
        <v>4</v>
      </c>
      <c r="J88" s="6">
        <f t="shared" si="6"/>
        <v>0</v>
      </c>
    </row>
    <row r="89" spans="2:10" ht="17.100000000000001" customHeight="1" x14ac:dyDescent="0.15">
      <c r="B89" s="39"/>
      <c r="C89" s="6" t="s">
        <v>60</v>
      </c>
      <c r="D89" s="6">
        <v>1</v>
      </c>
      <c r="E89" s="6">
        <f t="shared" si="5"/>
        <v>0</v>
      </c>
      <c r="F89" s="37"/>
      <c r="G89" s="39"/>
      <c r="H89" s="6" t="s">
        <v>114</v>
      </c>
      <c r="I89" s="6">
        <v>2</v>
      </c>
      <c r="J89" s="6">
        <v>0</v>
      </c>
    </row>
    <row r="90" spans="2:10" ht="17.100000000000001" customHeight="1" x14ac:dyDescent="0.15">
      <c r="B90" s="39"/>
      <c r="C90" s="6" t="s">
        <v>53</v>
      </c>
      <c r="D90" s="6">
        <v>1</v>
      </c>
      <c r="E90" s="6">
        <f t="shared" si="5"/>
        <v>0</v>
      </c>
      <c r="F90" s="37"/>
      <c r="G90" s="39"/>
      <c r="H90" s="6" t="s">
        <v>115</v>
      </c>
      <c r="I90" s="6">
        <v>1</v>
      </c>
      <c r="J90" s="6">
        <f t="shared" si="6"/>
        <v>0</v>
      </c>
    </row>
    <row r="91" spans="2:10" ht="17.100000000000001" customHeight="1" x14ac:dyDescent="0.15">
      <c r="B91" s="39"/>
      <c r="C91" s="6" t="s">
        <v>55</v>
      </c>
      <c r="D91" s="6">
        <v>1.5</v>
      </c>
      <c r="E91" s="6">
        <f t="shared" si="5"/>
        <v>0</v>
      </c>
      <c r="F91" s="37"/>
      <c r="G91" s="39"/>
      <c r="H91" s="6" t="s">
        <v>116</v>
      </c>
      <c r="I91" s="6">
        <v>2</v>
      </c>
      <c r="J91" s="6">
        <f t="shared" si="6"/>
        <v>0</v>
      </c>
    </row>
    <row r="92" spans="2:10" ht="18.75" customHeight="1" x14ac:dyDescent="0.15">
      <c r="B92" s="12" t="s">
        <v>117</v>
      </c>
      <c r="C92" s="13"/>
      <c r="D92" s="13"/>
      <c r="E92" s="14"/>
      <c r="F92" s="37"/>
      <c r="G92" s="39"/>
      <c r="H92" s="6" t="s">
        <v>118</v>
      </c>
      <c r="I92" s="6">
        <v>2</v>
      </c>
      <c r="J92" s="6">
        <f t="shared" si="6"/>
        <v>0</v>
      </c>
    </row>
    <row r="93" spans="2:10" ht="17.100000000000001" customHeight="1" x14ac:dyDescent="0.15">
      <c r="B93" s="39"/>
      <c r="C93" s="6" t="s">
        <v>119</v>
      </c>
      <c r="D93" s="6">
        <v>7</v>
      </c>
      <c r="E93" s="6">
        <f t="shared" ref="E93:E98" si="7">SUM(B93*D93)</f>
        <v>0</v>
      </c>
      <c r="F93" s="37"/>
      <c r="G93" s="39"/>
      <c r="H93" s="6" t="s">
        <v>120</v>
      </c>
      <c r="I93" s="6">
        <v>1</v>
      </c>
      <c r="J93" s="6">
        <f t="shared" si="6"/>
        <v>0</v>
      </c>
    </row>
    <row r="94" spans="2:10" ht="17.100000000000001" customHeight="1" x14ac:dyDescent="0.15">
      <c r="B94" s="39"/>
      <c r="C94" s="6" t="s">
        <v>121</v>
      </c>
      <c r="D94" s="6">
        <v>2</v>
      </c>
      <c r="E94" s="6">
        <f t="shared" si="7"/>
        <v>0</v>
      </c>
      <c r="F94" s="37"/>
      <c r="G94" s="39"/>
      <c r="H94" s="6" t="s">
        <v>122</v>
      </c>
      <c r="I94" s="6">
        <v>2</v>
      </c>
      <c r="J94" s="6">
        <f t="shared" si="6"/>
        <v>0</v>
      </c>
    </row>
    <row r="95" spans="2:10" ht="17.100000000000001" customHeight="1" x14ac:dyDescent="0.15">
      <c r="B95" s="39"/>
      <c r="C95" s="6" t="s">
        <v>31</v>
      </c>
      <c r="D95" s="6">
        <v>2</v>
      </c>
      <c r="E95" s="6">
        <f t="shared" si="7"/>
        <v>0</v>
      </c>
      <c r="F95" s="37"/>
      <c r="G95" s="39"/>
      <c r="H95" s="6" t="s">
        <v>123</v>
      </c>
      <c r="I95" s="6">
        <v>3</v>
      </c>
      <c r="J95" s="6">
        <f t="shared" si="6"/>
        <v>0</v>
      </c>
    </row>
    <row r="96" spans="2:10" ht="17.100000000000001" customHeight="1" x14ac:dyDescent="0.15">
      <c r="B96" s="39"/>
      <c r="C96" s="6" t="s">
        <v>124</v>
      </c>
      <c r="D96" s="6">
        <v>2</v>
      </c>
      <c r="E96" s="6">
        <f t="shared" si="7"/>
        <v>0</v>
      </c>
      <c r="F96" s="37"/>
      <c r="G96" s="39"/>
      <c r="H96" s="6" t="s">
        <v>125</v>
      </c>
      <c r="I96" s="6">
        <v>2</v>
      </c>
      <c r="J96" s="6">
        <f t="shared" si="6"/>
        <v>0</v>
      </c>
    </row>
    <row r="97" spans="2:10" ht="17.100000000000001" customHeight="1" x14ac:dyDescent="0.15">
      <c r="B97" s="39"/>
      <c r="C97" s="6" t="s">
        <v>126</v>
      </c>
      <c r="D97" s="6">
        <v>2</v>
      </c>
      <c r="E97" s="6">
        <f t="shared" si="7"/>
        <v>0</v>
      </c>
      <c r="F97" s="37"/>
      <c r="G97" s="39"/>
      <c r="H97" s="6" t="s">
        <v>127</v>
      </c>
      <c r="I97" s="6">
        <v>4</v>
      </c>
      <c r="J97" s="6">
        <f t="shared" si="6"/>
        <v>0</v>
      </c>
    </row>
    <row r="98" spans="2:10" ht="17.100000000000001" customHeight="1" x14ac:dyDescent="0.15">
      <c r="B98" s="39"/>
      <c r="C98" s="6" t="s">
        <v>35</v>
      </c>
      <c r="D98" s="6">
        <v>2</v>
      </c>
      <c r="E98" s="6">
        <f t="shared" si="7"/>
        <v>0</v>
      </c>
      <c r="F98" s="37"/>
      <c r="G98" s="39"/>
      <c r="H98" s="6" t="s">
        <v>128</v>
      </c>
      <c r="I98" s="6">
        <v>2</v>
      </c>
      <c r="J98" s="6">
        <f t="shared" si="6"/>
        <v>0</v>
      </c>
    </row>
    <row r="99" spans="2:10" ht="17.100000000000001" customHeight="1" x14ac:dyDescent="0.15">
      <c r="B99" s="28"/>
      <c r="C99" s="29"/>
      <c r="D99" s="30"/>
      <c r="E99" s="30"/>
      <c r="F99" s="36"/>
      <c r="G99" s="39"/>
      <c r="H99" s="6" t="s">
        <v>129</v>
      </c>
      <c r="I99" s="6">
        <v>10</v>
      </c>
      <c r="J99" s="6">
        <f t="shared" si="6"/>
        <v>0</v>
      </c>
    </row>
    <row r="100" spans="2:10" ht="15.75" customHeight="1" x14ac:dyDescent="0.15">
      <c r="B100" s="31" t="s">
        <v>130</v>
      </c>
      <c r="C100" s="32"/>
      <c r="D100" s="33"/>
      <c r="E100" s="33"/>
      <c r="F100" s="36"/>
      <c r="G100" s="39"/>
      <c r="H100" s="6" t="s">
        <v>131</v>
      </c>
      <c r="I100" s="6">
        <v>4</v>
      </c>
      <c r="J100" s="6">
        <f t="shared" si="6"/>
        <v>0</v>
      </c>
    </row>
    <row r="101" spans="2:10" ht="17.100000000000001" customHeight="1" x14ac:dyDescent="0.15">
      <c r="B101" s="34"/>
      <c r="C101" s="35"/>
      <c r="D101" s="35"/>
      <c r="E101" s="35"/>
      <c r="F101" s="36"/>
      <c r="G101" s="39"/>
      <c r="H101" s="6" t="s">
        <v>53</v>
      </c>
      <c r="I101" s="6">
        <v>1</v>
      </c>
      <c r="J101" s="6">
        <f t="shared" si="6"/>
        <v>0</v>
      </c>
    </row>
    <row r="102" spans="2:10" ht="17.100000000000001" customHeight="1" x14ac:dyDescent="0.15">
      <c r="B102" s="20"/>
      <c r="C102" s="21"/>
      <c r="D102" s="21"/>
      <c r="E102" s="21"/>
      <c r="F102" s="36"/>
      <c r="G102" s="39"/>
      <c r="H102" s="6" t="s">
        <v>55</v>
      </c>
      <c r="I102" s="6">
        <v>1.5</v>
      </c>
      <c r="J102" s="6">
        <f t="shared" si="6"/>
        <v>0</v>
      </c>
    </row>
    <row r="103" spans="2:10" ht="15.75" customHeight="1" thickBot="1" x14ac:dyDescent="0.2">
      <c r="B103" s="20"/>
      <c r="C103" s="21"/>
      <c r="D103" s="21"/>
      <c r="E103" s="21"/>
      <c r="F103" s="22"/>
      <c r="G103" s="23"/>
      <c r="H103" s="23"/>
      <c r="I103" s="24"/>
      <c r="J103" s="25"/>
    </row>
    <row r="104" spans="2:10" ht="17.25" customHeight="1" x14ac:dyDescent="0.15">
      <c r="B104" s="20"/>
      <c r="C104" s="21"/>
      <c r="D104" s="21"/>
      <c r="E104" s="21"/>
      <c r="F104" s="26"/>
      <c r="G104" s="43" t="s">
        <v>132</v>
      </c>
      <c r="H104" s="44"/>
      <c r="I104" s="45">
        <f>SUM(J76:J102,J54:J74,J32:J52,J6:J30,E6:E44,E46:E69,E71:E91,E93:E98)/10</f>
        <v>0</v>
      </c>
      <c r="J104" s="45"/>
    </row>
    <row r="105" spans="2:10" ht="17.45" customHeight="1" x14ac:dyDescent="0.15">
      <c r="B105" s="20"/>
      <c r="C105" s="21"/>
      <c r="D105" s="21"/>
      <c r="E105" s="21"/>
      <c r="F105" s="27"/>
      <c r="G105" s="46"/>
      <c r="H105" s="46"/>
      <c r="I105" s="46"/>
      <c r="J105" s="46"/>
    </row>
    <row r="106" spans="2:10" ht="17.100000000000001" customHeight="1" x14ac:dyDescent="0.25">
      <c r="B106" s="17" t="s">
        <v>133</v>
      </c>
      <c r="C106" s="18"/>
      <c r="D106" s="18"/>
      <c r="E106" s="18"/>
      <c r="F106" s="19"/>
      <c r="G106" s="38"/>
      <c r="H106" s="38"/>
      <c r="I106" s="38"/>
      <c r="J106" s="38"/>
    </row>
    <row r="107" spans="2:10" ht="15" customHeight="1" x14ac:dyDescent="0.25">
      <c r="B107" s="4"/>
      <c r="C107" s="5"/>
    </row>
  </sheetData>
  <sheetProtection algorithmName="SHA-512" hashValue="lH29I67wtVV8lSXm3Ft+mpAvGg0zOlOeVVaYPSZylFAi3ZU9VuN0TjIGle39w8fOyDFk+yfzqQ5Kk+H/XmrD2Q==" saltValue="D8s0K5yi64PiqMi+cUPmDg==" spinCount="100000" sheet="1" formatCells="0" formatColumns="0" formatRows="0" insertColumns="0" insertRows="0" insertHyperlinks="0" deleteColumns="0" deleteRows="0" sort="0" autoFilter="0" pivotTables="0"/>
  <mergeCells count="18">
    <mergeCell ref="B107:C107"/>
    <mergeCell ref="G104:H104"/>
    <mergeCell ref="B103:E103"/>
    <mergeCell ref="B104:E104"/>
    <mergeCell ref="B105:E105"/>
    <mergeCell ref="B106:J106"/>
    <mergeCell ref="G53:J53"/>
    <mergeCell ref="B70:E70"/>
    <mergeCell ref="G75:J75"/>
    <mergeCell ref="B92:E92"/>
    <mergeCell ref="B101:E101"/>
    <mergeCell ref="B102:E102"/>
    <mergeCell ref="B2:J2"/>
    <mergeCell ref="B3:J3"/>
    <mergeCell ref="B5:E5"/>
    <mergeCell ref="G5:J5"/>
    <mergeCell ref="G31:J31"/>
    <mergeCell ref="B45:E45"/>
  </mergeCells>
  <hyperlinks>
    <hyperlink ref="B2" r:id="rId1" xr:uid="{3F8DD6FF-8977-43C0-8981-D5A5C5EAC893}"/>
  </hyperlinks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Mevius</dc:creator>
  <cp:lastModifiedBy>Julian Mevius</cp:lastModifiedBy>
  <dcterms:created xsi:type="dcterms:W3CDTF">2021-09-17T17:50:39Z</dcterms:created>
  <dcterms:modified xsi:type="dcterms:W3CDTF">2021-09-17T18:13:38Z</dcterms:modified>
</cp:coreProperties>
</file>